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20340" windowHeight="7935"/>
  </bookViews>
  <sheets>
    <sheet name="Wyniki Gmina Sadkowice" sheetId="1" r:id="rId1"/>
  </sheets>
  <calcPr calcId="0"/>
</workbook>
</file>

<file path=xl/calcChain.xml><?xml version="1.0" encoding="utf-8"?>
<calcChain xmlns="http://schemas.openxmlformats.org/spreadsheetml/2006/main">
  <c r="M14" i="1"/>
  <c r="L14"/>
  <c r="K14"/>
  <c r="J14"/>
  <c r="I14"/>
  <c r="H14"/>
  <c r="G14"/>
  <c r="F14"/>
  <c r="E14"/>
  <c r="D14"/>
  <c r="C14"/>
  <c r="D7"/>
  <c r="E7"/>
  <c r="F7"/>
  <c r="G7"/>
  <c r="H7"/>
  <c r="I7"/>
  <c r="J7"/>
  <c r="K7"/>
  <c r="L7"/>
  <c r="M7"/>
  <c r="N7"/>
  <c r="O7"/>
  <c r="P7"/>
  <c r="Q7"/>
  <c r="R7"/>
  <c r="S7"/>
  <c r="T7"/>
  <c r="U7"/>
  <c r="V7"/>
  <c r="W7"/>
  <c r="X7"/>
  <c r="Y7"/>
  <c r="Z7"/>
  <c r="AA7"/>
  <c r="AB7"/>
  <c r="AC7"/>
  <c r="AD7"/>
  <c r="AE7"/>
  <c r="AF7"/>
  <c r="AG7"/>
  <c r="AH7"/>
  <c r="AI7"/>
  <c r="AJ7"/>
  <c r="AK7"/>
  <c r="AL7"/>
  <c r="AM7"/>
  <c r="AN7"/>
  <c r="AO7"/>
  <c r="AP7"/>
  <c r="AQ7"/>
  <c r="AR7"/>
  <c r="AS7"/>
  <c r="AT7"/>
  <c r="AU7"/>
  <c r="AV7"/>
  <c r="AW7"/>
  <c r="AX7"/>
  <c r="AY7"/>
  <c r="AZ7"/>
  <c r="BA7"/>
  <c r="BB7"/>
  <c r="BC7"/>
  <c r="BD7"/>
  <c r="BE7"/>
  <c r="BF7"/>
  <c r="BG7"/>
  <c r="BH7"/>
  <c r="BI7"/>
  <c r="BJ7"/>
  <c r="BK7"/>
  <c r="BL7"/>
  <c r="BM7"/>
  <c r="BN7"/>
  <c r="BO7"/>
  <c r="BP7"/>
  <c r="BQ7"/>
  <c r="BR7"/>
  <c r="BS7"/>
  <c r="BT7"/>
  <c r="BU7"/>
  <c r="BV7"/>
  <c r="BW7"/>
  <c r="BX7"/>
  <c r="BY7"/>
  <c r="BZ7"/>
  <c r="CA7"/>
  <c r="CB7"/>
  <c r="CC7"/>
  <c r="CD7"/>
  <c r="CE7"/>
  <c r="CF7"/>
  <c r="CG7"/>
  <c r="CH7"/>
  <c r="CI7"/>
  <c r="CJ7"/>
  <c r="CK7"/>
  <c r="CL7"/>
  <c r="CM7"/>
  <c r="CN7"/>
  <c r="CO7"/>
  <c r="CP7"/>
  <c r="CQ7"/>
  <c r="CR7"/>
  <c r="CS7"/>
  <c r="CT7"/>
  <c r="CU7"/>
  <c r="CV7"/>
  <c r="CW7"/>
  <c r="CX7"/>
  <c r="CY7"/>
  <c r="CZ7"/>
  <c r="DA7"/>
  <c r="DB7"/>
  <c r="DC7"/>
  <c r="DD7"/>
  <c r="DE7"/>
  <c r="DF7"/>
  <c r="DG7"/>
  <c r="DH7"/>
  <c r="DI7"/>
  <c r="DJ7"/>
  <c r="DK7"/>
  <c r="DL7"/>
  <c r="DM7"/>
  <c r="DN7"/>
  <c r="DO7"/>
  <c r="DP7"/>
  <c r="DQ7"/>
  <c r="DR7"/>
  <c r="DS7"/>
  <c r="DT7"/>
  <c r="DU7"/>
  <c r="DV7"/>
  <c r="DW7"/>
  <c r="DX7"/>
  <c r="DY7"/>
  <c r="DZ7"/>
  <c r="EA7"/>
  <c r="EB7"/>
  <c r="EC7"/>
  <c r="ED7"/>
  <c r="EE7"/>
  <c r="EF7"/>
  <c r="EG7"/>
  <c r="EH7"/>
  <c r="EI7"/>
  <c r="EJ7"/>
  <c r="EK7"/>
  <c r="EL7"/>
  <c r="EM7"/>
  <c r="EN7"/>
  <c r="EO7"/>
  <c r="EP7"/>
  <c r="EQ7"/>
  <c r="ER7"/>
  <c r="ES7"/>
  <c r="ET7"/>
  <c r="EU7"/>
  <c r="EV7"/>
  <c r="EW7"/>
  <c r="EX7"/>
  <c r="EY7"/>
  <c r="EZ7"/>
  <c r="FA7"/>
  <c r="FB7"/>
  <c r="C7"/>
</calcChain>
</file>

<file path=xl/sharedStrings.xml><?xml version="1.0" encoding="utf-8"?>
<sst xmlns="http://schemas.openxmlformats.org/spreadsheetml/2006/main" count="183" uniqueCount="175">
  <si>
    <t>Nazwa komisji</t>
  </si>
  <si>
    <t>Numer obwodu</t>
  </si>
  <si>
    <t>Antoni MACIEREWICZ</t>
  </si>
  <si>
    <t>Anna Maria MILCZANOWSKA</t>
  </si>
  <si>
    <t>Robert TELUS</t>
  </si>
  <si>
    <t>Krzysztof MACIEJEWSKI</t>
  </si>
  <si>
    <t>Grzegorz Andrzej LOREK</t>
  </si>
  <si>
    <t>Anna Irena PIETRASZKO</t>
  </si>
  <si>
    <t>Agnieszka Katarzyna WYSOCKA</t>
  </si>
  <si>
    <t>Ewa Beata WENDROWSKA</t>
  </si>
  <si>
    <t>Dariusz Jan KUBIAK</t>
  </si>
  <si>
    <t>Jan PAWLIKOWSKI</t>
  </si>
  <si>
    <t>KW Platforma Obywatelska RP</t>
  </si>
  <si>
    <t>Dorota RUTKOWSKA</t>
  </si>
  <si>
    <t>Sylwester Wojciech KUCHARSKI</t>
  </si>
  <si>
    <t>Jacek Marian SOKALSKI</t>
  </si>
  <si>
    <t>Hanna Marianna MOSCARDO-MALINOWSKI</t>
  </si>
  <si>
    <t>Beata WIKTOROWICZ</t>
  </si>
  <si>
    <t>Tadeusz Ryszard BUJNOWSKI</t>
  </si>
  <si>
    <t>Jacek Stefan GRZELAK</t>
  </si>
  <si>
    <t>Jan TOMASZEWSKI</t>
  </si>
  <si>
    <t>Razem KW Platforma Obywatelska RP</t>
  </si>
  <si>
    <t>KW Razem</t>
  </si>
  <si>
    <t>Wioleta Magdalena KRYSIAK</t>
  </si>
  <si>
    <t>Agata Maria GROCHULSKA-BUCEWKA</t>
  </si>
  <si>
    <t>Jolanta Kazimiera JELONKIEWICZ</t>
  </si>
  <si>
    <t>Barbara Ewa WINNICKA-SZMIELEW</t>
  </si>
  <si>
    <t>Razem KW Razem</t>
  </si>
  <si>
    <t>KW KORWiN</t>
  </si>
  <si>
    <t>Anna OLAK</t>
  </si>
  <si>
    <t>Marta Magdalena ADAMCZYK</t>
  </si>
  <si>
    <t>Mateusz Adam KURCZYNA</t>
  </si>
  <si>
    <t>Jagoda Katarzyna OLEJNIK</t>
  </si>
  <si>
    <t>Alicja Maria DOBIESZ</t>
  </si>
  <si>
    <t>Sebastian Krystian MIELCZAREK</t>
  </si>
  <si>
    <t>Razem KW KORWiN</t>
  </si>
  <si>
    <t>Komitet Wyborczy PSL</t>
  </si>
  <si>
    <t>Dariusz KLIMCZAK</t>
  </si>
  <si>
    <t>Krystyna Ewa OZGA</t>
  </si>
  <si>
    <t>Barbara Danuta ROBAK</t>
  </si>
  <si>
    <t>Jan WIERUSZEWSKI</t>
  </si>
  <si>
    <t>Piotr Henryk SKIERKOWSKI</t>
  </si>
  <si>
    <t>Ewa Marzena MILCZAREK</t>
  </si>
  <si>
    <t>Leszek STACHOWIAK</t>
  </si>
  <si>
    <t>Jerzy Jacek KOWALCZYK</t>
  </si>
  <si>
    <t>Monika Agnieszka MATUSIEWICZ</t>
  </si>
  <si>
    <t>Paulina Agnieszka DZIADCZYK</t>
  </si>
  <si>
    <t>Razem Komitet Wyborczy PSL</t>
  </si>
  <si>
    <t>KKW Zjednoczona Lewica SLD+TR+PPS+UP+Zieloni</t>
  </si>
  <si>
    <t>Artur Zygmunt OSTROWSKI</t>
  </si>
  <si>
    <t>Marek Robert DOMARACKI</t>
  </si>
  <si>
    <t>Barbara Ewa PIREK</t>
  </si>
  <si>
    <t>Agnieszka Dorota WIKTOROWICZ</t>
  </si>
  <si>
    <t>Dorota Jadwiga BOGATKO</t>
  </si>
  <si>
    <t>Dominik SZAJBLER</t>
  </si>
  <si>
    <t>Agata WOJTANIA</t>
  </si>
  <si>
    <t>Agnieszka BIENIAS</t>
  </si>
  <si>
    <t>Marek KRAWCZYK</t>
  </si>
  <si>
    <t>Razem KKW Zjednoczona Lewica SLD+TR+PPS+UP+Zieloni</t>
  </si>
  <si>
    <t>Karol Roman KOSTRZEWA</t>
  </si>
  <si>
    <t>Jacek Krzysztof RAK</t>
  </si>
  <si>
    <t>Jan MADEJ</t>
  </si>
  <si>
    <t>Piotr Roland RADZISZEWSKI</t>
  </si>
  <si>
    <t>Grzegorz Marek NICIA</t>
  </si>
  <si>
    <t>KW Nowoczesna Ryszarda Petru</t>
  </si>
  <si>
    <t>Dariusz Norbert WATA</t>
  </si>
  <si>
    <t>Agnieszka ALKSNIN</t>
  </si>
  <si>
    <t>Kamil Kazimierz CHMIELEWSKI</t>
  </si>
  <si>
    <t>Anna Maria FULTZ</t>
  </si>
  <si>
    <t>Karol KUCHARSKI</t>
  </si>
  <si>
    <t>Sylwia Anna KOSZARNA</t>
  </si>
  <si>
    <t>Andrzej NOWAKOWSKI</t>
  </si>
  <si>
    <t>Marta Ewa KRASZKIEWICZ</t>
  </si>
  <si>
    <t>Aleksandra Jolanta LANGE</t>
  </si>
  <si>
    <t>Andrzej Jerzy SENEJKO</t>
  </si>
  <si>
    <t>Razem KW Nowoczesna Ryszarda Petru</t>
  </si>
  <si>
    <t>Gimnazjum w Lubani</t>
  </si>
  <si>
    <t>Barbara Ewa KLATKA</t>
  </si>
  <si>
    <t>Janusz WOJCIECHOWSKI</t>
  </si>
  <si>
    <t>Razem</t>
  </si>
  <si>
    <t>Urząd Gminy w Sadkowicach</t>
  </si>
  <si>
    <t>Wojciech ŚLUSARCZYK</t>
  </si>
  <si>
    <t>Piotr Mariusz PIERKOŚ</t>
  </si>
  <si>
    <t>Świetlica środowiskowa w Lewinie</t>
  </si>
  <si>
    <t>Bartłomiej Sebastian MISIEWICZ</t>
  </si>
  <si>
    <t>Grzegorz Michał WOJCIECHOWSKI</t>
  </si>
  <si>
    <t>Magdalena Małgorzata LASOTA</t>
  </si>
  <si>
    <t>Andrzej Wiesław CZAPLA</t>
  </si>
  <si>
    <t>Teresa Wiesława PIETRZAK</t>
  </si>
  <si>
    <t>Rafał BARTOSIEWICZ</t>
  </si>
  <si>
    <t>Dawid Paweł KASPRZYCA</t>
  </si>
  <si>
    <t>Stanisław WITASZCZYK</t>
  </si>
  <si>
    <t>Małgorzata Agnieszka KUBIK</t>
  </si>
  <si>
    <t>Arkadiusz Stanisław CIACH</t>
  </si>
  <si>
    <t>Maria Bronisława MORAWSKA</t>
  </si>
  <si>
    <t>Małgorzata Monika JANOWSKA</t>
  </si>
  <si>
    <t>Hubert Stanisław CZERNIAK</t>
  </si>
  <si>
    <t>Dariusz Włodzimierz GAWRON</t>
  </si>
  <si>
    <t>Przemysław Piotr KOSOWSKI</t>
  </si>
  <si>
    <t>Marcin Przemysław GRZELCZAK</t>
  </si>
  <si>
    <t>Kamil Paweł BUGDAL</t>
  </si>
  <si>
    <t>Szkoła Podstawowa w Kłopoczynie</t>
  </si>
  <si>
    <t>Rafał Michał AMBROZIK</t>
  </si>
  <si>
    <t>Iwona Wiesława GAWRON</t>
  </si>
  <si>
    <t>Sejm - Liczba wyborców uprawnionych do głosowania</t>
  </si>
  <si>
    <t>Sejm - Liczba wyborców, którym wydano karty do głosowania</t>
  </si>
  <si>
    <t>Grzegorz Józef SIEDLECKI</t>
  </si>
  <si>
    <t>Senat - Liczba wyborców uprawnionych do głosowania</t>
  </si>
  <si>
    <t>Senat - Liczba wyborców, którym wydano karty do głosowania</t>
  </si>
  <si>
    <t>Sejm - Liczba kart wyjętych z urny</t>
  </si>
  <si>
    <t>Senat - Liczba kart wyjętych z urny</t>
  </si>
  <si>
    <t>Sejm Okręg Wyborczy 10</t>
  </si>
  <si>
    <t>Senat Okręg Wyborczy 29</t>
  </si>
  <si>
    <t>Sejm - Liczba kart ważnych</t>
  </si>
  <si>
    <t>Sejm - Liczba głosów nieważnych</t>
  </si>
  <si>
    <t>Sejm - Liczba głosów ważnych oddanych łącznie na wszystkie listy kandydatów</t>
  </si>
  <si>
    <t>Bożena MESZKA-STEFANOWSKA</t>
  </si>
  <si>
    <t>Elżbieta RADZISZEWSKA</t>
  </si>
  <si>
    <t>Bożena Teresa UTECHT</t>
  </si>
  <si>
    <t>Ewa Elżbieta ZAWADZKA</t>
  </si>
  <si>
    <t>Marta Elżbieta MARKUN</t>
  </si>
  <si>
    <t>Joanna Elżbieta MIŚKIEWICZ</t>
  </si>
  <si>
    <t>Elżbieta Urszula PIETRZAK</t>
  </si>
  <si>
    <t>Senat - Liczba kart ważnych</t>
  </si>
  <si>
    <t>Senat - Liczba głosów nieważnych</t>
  </si>
  <si>
    <t>Senat - Liczba głosów ważnych oddanych łącznie na wszystkich kandydatów</t>
  </si>
  <si>
    <t>KW Prawo i Sprawiedliwość</t>
  </si>
  <si>
    <t>Razem KW Prawo i Sprawiedliwość</t>
  </si>
  <si>
    <t>Mirosław KUKLIŃSKI</t>
  </si>
  <si>
    <t>Zofia Aleksandra SZYMAŃSKA</t>
  </si>
  <si>
    <t>Ewa GRONOSTAJ-URBAŃSKA</t>
  </si>
  <si>
    <t>Bartosz Mariusz URBAŃCZYK</t>
  </si>
  <si>
    <t>Jacek Edward OSIŃSKI</t>
  </si>
  <si>
    <t>Mateusz Sebastian KOPIŃSKI</t>
  </si>
  <si>
    <t>Jakub Radosław BRZEZIŃSKI</t>
  </si>
  <si>
    <t>Artur Jan BAGIEŃSKI</t>
  </si>
  <si>
    <t>Jolanta Ewa DWORZYŃSKA</t>
  </si>
  <si>
    <t>Paweł ROCHMIŃSKI</t>
  </si>
  <si>
    <t>Katarzyna Genowefa KRZEMIŃSKA</t>
  </si>
  <si>
    <t>Ewa Anita OLCZAK-SCHLODIŃSKA</t>
  </si>
  <si>
    <t>Magdalena STAŃCZYK</t>
  </si>
  <si>
    <t>Anna Renata LISTWOŃ</t>
  </si>
  <si>
    <t>Razem KWW "Kukiz'15"</t>
  </si>
  <si>
    <t>KWW "Kukiz'15"</t>
  </si>
  <si>
    <t>Magdalena Sylwia SPÓLNICKA</t>
  </si>
  <si>
    <t>Katarzyna WÓJCIK</t>
  </si>
  <si>
    <t>Anna Małgorzata KRÓL-POSPIESZNY</t>
  </si>
  <si>
    <t>Rafał Piotr WÓJCIKOWSKI</t>
  </si>
  <si>
    <t>Arkadiusz Paweł ROŻNIATOWSKI</t>
  </si>
  <si>
    <t>Konrad Andrzej CZYŻYŃSKI</t>
  </si>
  <si>
    <t>Artur RÓŻALSKI</t>
  </si>
  <si>
    <t>Marzena Wioletta ŻEMEJDA-ZYBURA</t>
  </si>
  <si>
    <t>Agnieszka Beata DRZEWOSKA-ŁUCZAK</t>
  </si>
  <si>
    <t>Mariusz Łukasz PODPORA</t>
  </si>
  <si>
    <t>Natalia Krystyna WAŁKUSKA</t>
  </si>
  <si>
    <t>Aleksandra RAŁ</t>
  </si>
  <si>
    <t>Kasper Cezary ŁUGOWSKI</t>
  </si>
  <si>
    <t>Dariusz Paweł WOŁąNIAK</t>
  </si>
  <si>
    <t>Wojciech Zdzisław PŁACHETA</t>
  </si>
  <si>
    <t>Alojzy WŁODARCZYK</t>
  </si>
  <si>
    <t>Stanisław Paweł BARYŁA</t>
  </si>
  <si>
    <t>Paweł Piotr KOBYŁCZAK</t>
  </si>
  <si>
    <t>Paulina Patrycja ŁASKA</t>
  </si>
  <si>
    <t>Zbigniew Antoni WŁODARCZYK</t>
  </si>
  <si>
    <t>Agnieszka Maria ŁUCZAK</t>
  </si>
  <si>
    <t>Sławomir KAŁąMIERCZAK</t>
  </si>
  <si>
    <t>Mariusz Tomasz WĄGRZYNOWSKI</t>
  </si>
  <si>
    <t>Leszek TRĄBSKI</t>
  </si>
  <si>
    <t>Lech Tomasz KĄDZIERSKI</t>
  </si>
  <si>
    <t>Bartosz Adrian TRĄBSKI</t>
  </si>
  <si>
    <t>Szczepan Józef CHRZĄST</t>
  </si>
  <si>
    <t>Ewa Justyna JĄDRZEJCZYK</t>
  </si>
  <si>
    <t>Tomasz Emil CIĄŻKI</t>
  </si>
  <si>
    <t>Agnieszka Katarzyna STĄPIEŃ</t>
  </si>
  <si>
    <t>Tomasz Henryk ZAJĄ„CZKOWSKI</t>
  </si>
</sst>
</file>

<file path=xl/styles.xml><?xml version="1.0" encoding="utf-8"?>
<styleSheet xmlns="http://schemas.openxmlformats.org/spreadsheetml/2006/main">
  <fonts count="19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b/>
      <sz val="11"/>
      <color theme="1"/>
      <name val="Czcionka tekstu podstawowego"/>
      <charset val="23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Alignment="1">
      <alignment textRotation="90" wrapText="1"/>
    </xf>
    <xf numFmtId="0" fontId="0" fillId="33" borderId="0" xfId="0" applyFill="1" applyAlignment="1">
      <alignment textRotation="90" wrapText="1"/>
    </xf>
    <xf numFmtId="0" fontId="0" fillId="33" borderId="0" xfId="0" applyFill="1"/>
    <xf numFmtId="0" fontId="18" fillId="33" borderId="0" xfId="0" applyFont="1" applyFill="1" applyAlignment="1">
      <alignment horizontal="right"/>
    </xf>
    <xf numFmtId="0" fontId="18" fillId="33" borderId="0" xfId="0" applyFont="1" applyFill="1"/>
  </cellXfs>
  <cellStyles count="42">
    <cellStyle name="20% - akcent 1" xfId="19" builtinId="30" customBuiltin="1"/>
    <cellStyle name="20% - akcent 2" xfId="23" builtinId="34" customBuiltin="1"/>
    <cellStyle name="20% - akcent 3" xfId="27" builtinId="38" customBuiltin="1"/>
    <cellStyle name="20% - akcent 4" xfId="31" builtinId="42" customBuiltin="1"/>
    <cellStyle name="20% - akcent 5" xfId="35" builtinId="46" customBuiltin="1"/>
    <cellStyle name="20% - akcent 6" xfId="39" builtinId="50" customBuiltin="1"/>
    <cellStyle name="40% - akcent 1" xfId="20" builtinId="31" customBuiltin="1"/>
    <cellStyle name="40% - akcent 2" xfId="24" builtinId="35" customBuiltin="1"/>
    <cellStyle name="40% - akcent 3" xfId="28" builtinId="39" customBuiltin="1"/>
    <cellStyle name="40% - akcent 4" xfId="32" builtinId="43" customBuiltin="1"/>
    <cellStyle name="40% - akcent 5" xfId="36" builtinId="47" customBuiltin="1"/>
    <cellStyle name="40% - akcent 6" xfId="40" builtinId="51" customBuiltin="1"/>
    <cellStyle name="60% - akcent 1" xfId="21" builtinId="32" customBuiltin="1"/>
    <cellStyle name="60% - akcent 2" xfId="25" builtinId="36" customBuiltin="1"/>
    <cellStyle name="60% - akcent 3" xfId="29" builtinId="40" customBuiltin="1"/>
    <cellStyle name="60% - akcent 4" xfId="33" builtinId="44" customBuiltin="1"/>
    <cellStyle name="60% - akcent 5" xfId="37" builtinId="48" customBuiltin="1"/>
    <cellStyle name="60% -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e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e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e" xfId="7" builtinId="27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B14"/>
  <sheetViews>
    <sheetView tabSelected="1" zoomScale="80" zoomScaleNormal="80" workbookViewId="0">
      <pane xSplit="20025" topLeftCell="DA1"/>
      <selection activeCell="P9" sqref="P9"/>
      <selection pane="topRight" activeCell="DA1" sqref="DA1"/>
    </sheetView>
  </sheetViews>
  <sheetFormatPr defaultRowHeight="14.25"/>
  <cols>
    <col min="1" max="1" width="30.25" bestFit="1" customWidth="1"/>
    <col min="2" max="2" width="3.125" bestFit="1" customWidth="1"/>
    <col min="3" max="4" width="7.875" bestFit="1" customWidth="1"/>
    <col min="5" max="7" width="5.5" bestFit="1" customWidth="1"/>
    <col min="8" max="8" width="8.75" customWidth="1"/>
    <col min="9" max="10" width="5.5" bestFit="1" customWidth="1"/>
    <col min="11" max="11" width="4.5" customWidth="1"/>
    <col min="12" max="14" width="5.5" bestFit="1" customWidth="1"/>
    <col min="15" max="15" width="3.125" bestFit="1" customWidth="1"/>
    <col min="16" max="16" width="5.5" bestFit="1" customWidth="1"/>
    <col min="17" max="20" width="3.125" bestFit="1" customWidth="1"/>
    <col min="21" max="22" width="5.5" bestFit="1" customWidth="1"/>
    <col min="23" max="23" width="3.125" bestFit="1" customWidth="1"/>
    <col min="24" max="25" width="5.5" bestFit="1" customWidth="1"/>
    <col min="26" max="27" width="3.125" bestFit="1" customWidth="1"/>
    <col min="28" max="29" width="5.5" bestFit="1" customWidth="1"/>
    <col min="30" max="31" width="3.125" bestFit="1" customWidth="1"/>
    <col min="32" max="34" width="5.5" bestFit="1" customWidth="1"/>
    <col min="35" max="36" width="3.125" bestFit="1" customWidth="1"/>
    <col min="37" max="37" width="5.5" bestFit="1" customWidth="1"/>
    <col min="38" max="38" width="3.125" bestFit="1" customWidth="1"/>
    <col min="39" max="40" width="5.5" bestFit="1" customWidth="1"/>
    <col min="41" max="43" width="3.125" bestFit="1" customWidth="1"/>
    <col min="44" max="44" width="5.5" bestFit="1" customWidth="1"/>
    <col min="45" max="45" width="3.125" bestFit="1" customWidth="1"/>
    <col min="46" max="46" width="5.5" bestFit="1" customWidth="1"/>
    <col min="47" max="47" width="3.125" bestFit="1" customWidth="1"/>
    <col min="48" max="48" width="5.5" bestFit="1" customWidth="1"/>
    <col min="49" max="51" width="3.125" bestFit="1" customWidth="1"/>
    <col min="52" max="52" width="5.5" bestFit="1" customWidth="1"/>
    <col min="53" max="57" width="3.125" bestFit="1" customWidth="1"/>
    <col min="58" max="58" width="5.5" bestFit="1" customWidth="1"/>
    <col min="59" max="59" width="3.125" bestFit="1" customWidth="1"/>
    <col min="60" max="60" width="5.5" bestFit="1" customWidth="1"/>
    <col min="61" max="64" width="3.125" bestFit="1" customWidth="1"/>
    <col min="65" max="65" width="5.5" bestFit="1" customWidth="1"/>
    <col min="66" max="68" width="3.125" bestFit="1" customWidth="1"/>
    <col min="69" max="69" width="5.5" bestFit="1" customWidth="1"/>
    <col min="70" max="76" width="3.125" bestFit="1" customWidth="1"/>
    <col min="77" max="77" width="5.5" bestFit="1" customWidth="1"/>
    <col min="78" max="78" width="3.125" bestFit="1" customWidth="1"/>
    <col min="79" max="79" width="4.5" customWidth="1"/>
    <col min="80" max="80" width="4.375" customWidth="1"/>
    <col min="81" max="86" width="3.125" bestFit="1" customWidth="1"/>
    <col min="87" max="87" width="5.5" bestFit="1" customWidth="1"/>
    <col min="88" max="95" width="3.125" bestFit="1" customWidth="1"/>
    <col min="96" max="99" width="5.5" bestFit="1" customWidth="1"/>
    <col min="100" max="103" width="3.125" bestFit="1" customWidth="1"/>
    <col min="104" max="104" width="5.5" bestFit="1" customWidth="1"/>
    <col min="105" max="114" width="3.125" bestFit="1" customWidth="1"/>
    <col min="115" max="116" width="5.5" bestFit="1" customWidth="1"/>
    <col min="117" max="117" width="3.125" bestFit="1" customWidth="1"/>
    <col min="118" max="118" width="7.875" bestFit="1" customWidth="1"/>
    <col min="119" max="119" width="4" customWidth="1"/>
    <col min="120" max="120" width="3.125" bestFit="1" customWidth="1"/>
    <col min="121" max="121" width="5.5" bestFit="1" customWidth="1"/>
    <col min="122" max="127" width="3.125" bestFit="1" customWidth="1"/>
    <col min="128" max="129" width="5.5" bestFit="1" customWidth="1"/>
    <col min="130" max="130" width="3.125" bestFit="1" customWidth="1"/>
    <col min="131" max="131" width="5.5" bestFit="1" customWidth="1"/>
    <col min="132" max="135" width="3.125" bestFit="1" customWidth="1"/>
    <col min="136" max="139" width="5.5" bestFit="1" customWidth="1"/>
    <col min="140" max="141" width="3.125" bestFit="1" customWidth="1"/>
    <col min="142" max="144" width="5.5" bestFit="1" customWidth="1"/>
    <col min="145" max="145" width="3.125" bestFit="1" customWidth="1"/>
    <col min="146" max="147" width="5.5" bestFit="1" customWidth="1"/>
    <col min="148" max="157" width="3.125" bestFit="1" customWidth="1"/>
    <col min="158" max="158" width="5.5" bestFit="1" customWidth="1"/>
  </cols>
  <sheetData>
    <row r="1" spans="1:158">
      <c r="A1" t="s">
        <v>111</v>
      </c>
    </row>
    <row r="2" spans="1:158" s="1" customFormat="1" ht="163.5" customHeight="1">
      <c r="A2" s="1" t="s">
        <v>0</v>
      </c>
      <c r="B2" s="1" t="s">
        <v>1</v>
      </c>
      <c r="C2" s="1" t="s">
        <v>104</v>
      </c>
      <c r="D2" s="1" t="s">
        <v>105</v>
      </c>
      <c r="E2" s="1" t="s">
        <v>109</v>
      </c>
      <c r="F2" s="1" t="s">
        <v>113</v>
      </c>
      <c r="G2" s="1" t="s">
        <v>114</v>
      </c>
      <c r="H2" s="1" t="s">
        <v>115</v>
      </c>
      <c r="I2" s="2" t="s">
        <v>126</v>
      </c>
      <c r="J2" s="1" t="s">
        <v>2</v>
      </c>
      <c r="K2" s="1" t="s">
        <v>3</v>
      </c>
      <c r="L2" s="1" t="s">
        <v>4</v>
      </c>
      <c r="M2" s="1" t="s">
        <v>84</v>
      </c>
      <c r="N2" s="1" t="s">
        <v>85</v>
      </c>
      <c r="O2" s="1" t="s">
        <v>5</v>
      </c>
      <c r="P2" s="1" t="s">
        <v>166</v>
      </c>
      <c r="Q2" s="1" t="s">
        <v>128</v>
      </c>
      <c r="R2" s="1" t="s">
        <v>6</v>
      </c>
      <c r="S2" s="1" t="s">
        <v>167</v>
      </c>
      <c r="T2" s="1" t="s">
        <v>7</v>
      </c>
      <c r="U2" s="1" t="s">
        <v>129</v>
      </c>
      <c r="V2" s="1" t="s">
        <v>8</v>
      </c>
      <c r="W2" s="1" t="s">
        <v>9</v>
      </c>
      <c r="X2" s="1" t="s">
        <v>86</v>
      </c>
      <c r="Y2" s="1" t="s">
        <v>116</v>
      </c>
      <c r="Z2" s="1" t="s">
        <v>10</v>
      </c>
      <c r="AA2" s="1" t="s">
        <v>11</v>
      </c>
      <c r="AB2" s="1" t="s">
        <v>127</v>
      </c>
      <c r="AC2" s="2" t="s">
        <v>12</v>
      </c>
      <c r="AD2" s="1" t="s">
        <v>13</v>
      </c>
      <c r="AE2" s="1" t="s">
        <v>117</v>
      </c>
      <c r="AF2" s="1" t="s">
        <v>148</v>
      </c>
      <c r="AG2" s="1" t="s">
        <v>144</v>
      </c>
      <c r="AH2" s="1" t="s">
        <v>14</v>
      </c>
      <c r="AI2" s="1" t="s">
        <v>87</v>
      </c>
      <c r="AJ2" s="1" t="s">
        <v>15</v>
      </c>
      <c r="AK2" s="1" t="s">
        <v>130</v>
      </c>
      <c r="AL2" s="1" t="s">
        <v>88</v>
      </c>
      <c r="AM2" s="1" t="s">
        <v>152</v>
      </c>
      <c r="AN2" s="1" t="s">
        <v>16</v>
      </c>
      <c r="AO2" s="1" t="s">
        <v>106</v>
      </c>
      <c r="AP2" s="1" t="s">
        <v>149</v>
      </c>
      <c r="AQ2" s="1" t="s">
        <v>17</v>
      </c>
      <c r="AR2" s="1" t="s">
        <v>18</v>
      </c>
      <c r="AS2" s="1" t="s">
        <v>19</v>
      </c>
      <c r="AT2" s="1" t="s">
        <v>131</v>
      </c>
      <c r="AU2" s="1" t="s">
        <v>20</v>
      </c>
      <c r="AV2" s="1" t="s">
        <v>21</v>
      </c>
      <c r="AW2" s="2" t="s">
        <v>22</v>
      </c>
      <c r="AX2" s="1" t="s">
        <v>23</v>
      </c>
      <c r="AY2" s="1" t="s">
        <v>153</v>
      </c>
      <c r="AZ2" s="1" t="s">
        <v>24</v>
      </c>
      <c r="BA2" s="1" t="s">
        <v>150</v>
      </c>
      <c r="BB2" s="1" t="s">
        <v>154</v>
      </c>
      <c r="BC2" s="1" t="s">
        <v>89</v>
      </c>
      <c r="BD2" s="1" t="s">
        <v>155</v>
      </c>
      <c r="BE2" s="1" t="s">
        <v>132</v>
      </c>
      <c r="BF2" s="1" t="s">
        <v>25</v>
      </c>
      <c r="BG2" s="1" t="s">
        <v>156</v>
      </c>
      <c r="BH2" s="1" t="s">
        <v>26</v>
      </c>
      <c r="BI2" s="1" t="s">
        <v>27</v>
      </c>
      <c r="BJ2" s="2" t="s">
        <v>28</v>
      </c>
      <c r="BK2" s="1" t="s">
        <v>168</v>
      </c>
      <c r="BL2" s="1" t="s">
        <v>157</v>
      </c>
      <c r="BM2" s="1" t="s">
        <v>158</v>
      </c>
      <c r="BN2" s="1" t="s">
        <v>29</v>
      </c>
      <c r="BO2" s="1" t="s">
        <v>90</v>
      </c>
      <c r="BP2" s="1" t="s">
        <v>30</v>
      </c>
      <c r="BQ2" s="1" t="s">
        <v>133</v>
      </c>
      <c r="BR2" s="1" t="s">
        <v>145</v>
      </c>
      <c r="BS2" s="1" t="s">
        <v>31</v>
      </c>
      <c r="BT2" s="1" t="s">
        <v>32</v>
      </c>
      <c r="BU2" s="1" t="s">
        <v>169</v>
      </c>
      <c r="BV2" s="1" t="s">
        <v>134</v>
      </c>
      <c r="BW2" s="1" t="s">
        <v>118</v>
      </c>
      <c r="BX2" s="1" t="s">
        <v>33</v>
      </c>
      <c r="BY2" s="1" t="s">
        <v>34</v>
      </c>
      <c r="BZ2" s="1" t="s">
        <v>35</v>
      </c>
      <c r="CA2" s="2" t="s">
        <v>36</v>
      </c>
      <c r="CB2" s="1" t="s">
        <v>37</v>
      </c>
      <c r="CC2" s="1" t="s">
        <v>38</v>
      </c>
      <c r="CD2" s="1" t="s">
        <v>135</v>
      </c>
      <c r="CE2" s="1" t="s">
        <v>39</v>
      </c>
      <c r="CF2" s="1" t="s">
        <v>81</v>
      </c>
      <c r="CG2" s="1" t="s">
        <v>170</v>
      </c>
      <c r="CH2" s="1" t="s">
        <v>159</v>
      </c>
      <c r="CI2" s="1" t="s">
        <v>146</v>
      </c>
      <c r="CJ2" s="1" t="s">
        <v>40</v>
      </c>
      <c r="CK2" s="1" t="s">
        <v>91</v>
      </c>
      <c r="CL2" s="1" t="s">
        <v>92</v>
      </c>
      <c r="CM2" s="1" t="s">
        <v>41</v>
      </c>
      <c r="CN2" s="1" t="s">
        <v>42</v>
      </c>
      <c r="CO2" s="1" t="s">
        <v>119</v>
      </c>
      <c r="CP2" s="1" t="s">
        <v>43</v>
      </c>
      <c r="CQ2" s="1" t="s">
        <v>44</v>
      </c>
      <c r="CR2" s="1" t="s">
        <v>45</v>
      </c>
      <c r="CS2" s="1" t="s">
        <v>46</v>
      </c>
      <c r="CT2" s="1" t="s">
        <v>47</v>
      </c>
      <c r="CU2" s="2" t="s">
        <v>48</v>
      </c>
      <c r="CV2" s="1" t="s">
        <v>49</v>
      </c>
      <c r="CW2" s="1" t="s">
        <v>50</v>
      </c>
      <c r="CX2" s="1" t="s">
        <v>51</v>
      </c>
      <c r="CY2" s="1" t="s">
        <v>93</v>
      </c>
      <c r="CZ2" s="1" t="s">
        <v>52</v>
      </c>
      <c r="DA2" s="1" t="s">
        <v>53</v>
      </c>
      <c r="DB2" s="1" t="s">
        <v>54</v>
      </c>
      <c r="DC2" s="1" t="s">
        <v>120</v>
      </c>
      <c r="DD2" s="1" t="s">
        <v>55</v>
      </c>
      <c r="DE2" s="1" t="s">
        <v>136</v>
      </c>
      <c r="DF2" s="1" t="s">
        <v>82</v>
      </c>
      <c r="DG2" s="1" t="s">
        <v>160</v>
      </c>
      <c r="DH2" s="1" t="s">
        <v>137</v>
      </c>
      <c r="DI2" s="1" t="s">
        <v>56</v>
      </c>
      <c r="DJ2" s="1" t="s">
        <v>171</v>
      </c>
      <c r="DK2" s="1" t="s">
        <v>138</v>
      </c>
      <c r="DL2" s="1" t="s">
        <v>94</v>
      </c>
      <c r="DM2" s="1" t="s">
        <v>57</v>
      </c>
      <c r="DN2" s="1" t="s">
        <v>58</v>
      </c>
      <c r="DO2" s="2" t="s">
        <v>143</v>
      </c>
      <c r="DP2" s="1" t="s">
        <v>147</v>
      </c>
      <c r="DQ2" s="1" t="s">
        <v>95</v>
      </c>
      <c r="DR2" s="1" t="s">
        <v>59</v>
      </c>
      <c r="DS2" s="1" t="s">
        <v>60</v>
      </c>
      <c r="DT2" s="1" t="s">
        <v>96</v>
      </c>
      <c r="DU2" s="1" t="s">
        <v>61</v>
      </c>
      <c r="DV2" s="1" t="s">
        <v>62</v>
      </c>
      <c r="DW2" s="1" t="s">
        <v>161</v>
      </c>
      <c r="DX2" s="1" t="s">
        <v>139</v>
      </c>
      <c r="DY2" s="1" t="s">
        <v>97</v>
      </c>
      <c r="DZ2" s="1" t="s">
        <v>140</v>
      </c>
      <c r="EA2" s="1" t="s">
        <v>121</v>
      </c>
      <c r="EB2" s="1" t="s">
        <v>122</v>
      </c>
      <c r="EC2" s="1" t="s">
        <v>172</v>
      </c>
      <c r="ED2" s="1" t="s">
        <v>63</v>
      </c>
      <c r="EE2" s="1" t="s">
        <v>162</v>
      </c>
      <c r="EF2" s="1" t="s">
        <v>173</v>
      </c>
      <c r="EG2" s="1" t="s">
        <v>163</v>
      </c>
      <c r="EH2" s="1" t="s">
        <v>142</v>
      </c>
      <c r="EI2" s="2" t="s">
        <v>64</v>
      </c>
      <c r="EJ2" s="1" t="s">
        <v>164</v>
      </c>
      <c r="EK2" s="1" t="s">
        <v>65</v>
      </c>
      <c r="EL2" s="1" t="s">
        <v>98</v>
      </c>
      <c r="EM2" s="1" t="s">
        <v>174</v>
      </c>
      <c r="EN2" s="1" t="s">
        <v>151</v>
      </c>
      <c r="EO2" s="1" t="s">
        <v>66</v>
      </c>
      <c r="EP2" s="1" t="s">
        <v>67</v>
      </c>
      <c r="EQ2" s="1" t="s">
        <v>99</v>
      </c>
      <c r="ER2" s="1" t="s">
        <v>68</v>
      </c>
      <c r="ES2" s="1" t="s">
        <v>69</v>
      </c>
      <c r="ET2" s="1" t="s">
        <v>70</v>
      </c>
      <c r="EU2" s="1" t="s">
        <v>100</v>
      </c>
      <c r="EV2" s="1" t="s">
        <v>165</v>
      </c>
      <c r="EW2" s="1" t="s">
        <v>141</v>
      </c>
      <c r="EX2" s="1" t="s">
        <v>71</v>
      </c>
      <c r="EY2" s="1" t="s">
        <v>72</v>
      </c>
      <c r="EZ2" s="1" t="s">
        <v>73</v>
      </c>
      <c r="FA2" s="1" t="s">
        <v>74</v>
      </c>
      <c r="FB2" s="1" t="s">
        <v>75</v>
      </c>
    </row>
    <row r="3" spans="1:158">
      <c r="A3" t="s">
        <v>80</v>
      </c>
      <c r="B3">
        <v>1</v>
      </c>
      <c r="C3">
        <v>1893</v>
      </c>
      <c r="D3">
        <v>621</v>
      </c>
      <c r="E3">
        <v>620</v>
      </c>
      <c r="F3">
        <v>620</v>
      </c>
      <c r="G3">
        <v>36</v>
      </c>
      <c r="H3">
        <v>584</v>
      </c>
      <c r="I3" s="3">
        <v>271</v>
      </c>
      <c r="J3">
        <v>60</v>
      </c>
      <c r="K3">
        <v>11</v>
      </c>
      <c r="L3">
        <v>9</v>
      </c>
      <c r="M3">
        <v>2</v>
      </c>
      <c r="N3">
        <v>159</v>
      </c>
      <c r="O3">
        <v>4</v>
      </c>
      <c r="P3">
        <v>1</v>
      </c>
      <c r="Q3">
        <v>5</v>
      </c>
      <c r="R3">
        <v>1</v>
      </c>
      <c r="S3">
        <v>0</v>
      </c>
      <c r="T3">
        <v>1</v>
      </c>
      <c r="U3">
        <v>1</v>
      </c>
      <c r="V3">
        <v>1</v>
      </c>
      <c r="W3">
        <v>2</v>
      </c>
      <c r="X3">
        <v>2</v>
      </c>
      <c r="Y3">
        <v>0</v>
      </c>
      <c r="Z3">
        <v>11</v>
      </c>
      <c r="AA3">
        <v>1</v>
      </c>
      <c r="AB3">
        <v>271</v>
      </c>
      <c r="AC3" s="3">
        <v>40</v>
      </c>
      <c r="AD3">
        <v>19</v>
      </c>
      <c r="AE3">
        <v>8</v>
      </c>
      <c r="AF3">
        <v>0</v>
      </c>
      <c r="AG3">
        <v>0</v>
      </c>
      <c r="AH3">
        <v>0</v>
      </c>
      <c r="AI3">
        <v>0</v>
      </c>
      <c r="AJ3">
        <v>0</v>
      </c>
      <c r="AK3">
        <v>3</v>
      </c>
      <c r="AL3">
        <v>5</v>
      </c>
      <c r="AM3">
        <v>0</v>
      </c>
      <c r="AN3">
        <v>0</v>
      </c>
      <c r="AO3">
        <v>3</v>
      </c>
      <c r="AP3">
        <v>0</v>
      </c>
      <c r="AQ3">
        <v>1</v>
      </c>
      <c r="AR3">
        <v>0</v>
      </c>
      <c r="AS3">
        <v>0</v>
      </c>
      <c r="AT3">
        <v>0</v>
      </c>
      <c r="AU3">
        <v>1</v>
      </c>
      <c r="AV3">
        <v>40</v>
      </c>
      <c r="AW3" s="3">
        <v>13</v>
      </c>
      <c r="AX3">
        <v>3</v>
      </c>
      <c r="AY3">
        <v>3</v>
      </c>
      <c r="AZ3">
        <v>0</v>
      </c>
      <c r="BA3">
        <v>1</v>
      </c>
      <c r="BB3">
        <v>0</v>
      </c>
      <c r="BC3">
        <v>4</v>
      </c>
      <c r="BD3">
        <v>0</v>
      </c>
      <c r="BE3">
        <v>0</v>
      </c>
      <c r="BF3">
        <v>1</v>
      </c>
      <c r="BG3">
        <v>0</v>
      </c>
      <c r="BH3">
        <v>1</v>
      </c>
      <c r="BI3">
        <v>13</v>
      </c>
      <c r="BJ3" s="3">
        <v>22</v>
      </c>
      <c r="BK3">
        <v>12</v>
      </c>
      <c r="BL3">
        <v>2</v>
      </c>
      <c r="BM3">
        <v>0</v>
      </c>
      <c r="BN3">
        <v>1</v>
      </c>
      <c r="BO3">
        <v>0</v>
      </c>
      <c r="BP3">
        <v>0</v>
      </c>
      <c r="BQ3">
        <v>1</v>
      </c>
      <c r="BR3">
        <v>0</v>
      </c>
      <c r="BS3">
        <v>1</v>
      </c>
      <c r="BT3">
        <v>2</v>
      </c>
      <c r="BU3">
        <v>0</v>
      </c>
      <c r="BV3">
        <v>0</v>
      </c>
      <c r="BW3">
        <v>0</v>
      </c>
      <c r="BX3">
        <v>0</v>
      </c>
      <c r="BY3">
        <v>3</v>
      </c>
      <c r="BZ3">
        <v>22</v>
      </c>
      <c r="CA3" s="3">
        <v>155</v>
      </c>
      <c r="CB3">
        <v>126</v>
      </c>
      <c r="CC3">
        <v>18</v>
      </c>
      <c r="CD3">
        <v>2</v>
      </c>
      <c r="CE3">
        <v>1</v>
      </c>
      <c r="CF3">
        <v>1</v>
      </c>
      <c r="CG3">
        <v>0</v>
      </c>
      <c r="CH3">
        <v>0</v>
      </c>
      <c r="CI3">
        <v>0</v>
      </c>
      <c r="CJ3">
        <v>0</v>
      </c>
      <c r="CK3">
        <v>0</v>
      </c>
      <c r="CL3">
        <v>0</v>
      </c>
      <c r="CM3">
        <v>0</v>
      </c>
      <c r="CN3">
        <v>1</v>
      </c>
      <c r="CO3">
        <v>3</v>
      </c>
      <c r="CP3">
        <v>1</v>
      </c>
      <c r="CQ3">
        <v>1</v>
      </c>
      <c r="CR3">
        <v>0</v>
      </c>
      <c r="CS3">
        <v>1</v>
      </c>
      <c r="CT3">
        <v>155</v>
      </c>
      <c r="CU3" s="3">
        <v>19</v>
      </c>
      <c r="CV3">
        <v>8</v>
      </c>
      <c r="CW3">
        <v>3</v>
      </c>
      <c r="CX3">
        <v>2</v>
      </c>
      <c r="CY3">
        <v>2</v>
      </c>
      <c r="CZ3">
        <v>0</v>
      </c>
      <c r="DA3">
        <v>0</v>
      </c>
      <c r="DB3">
        <v>0</v>
      </c>
      <c r="DC3">
        <v>0</v>
      </c>
      <c r="DD3">
        <v>0</v>
      </c>
      <c r="DE3">
        <v>1</v>
      </c>
      <c r="DF3">
        <v>0</v>
      </c>
      <c r="DG3">
        <v>0</v>
      </c>
      <c r="DH3">
        <v>1</v>
      </c>
      <c r="DI3">
        <v>1</v>
      </c>
      <c r="DJ3">
        <v>0</v>
      </c>
      <c r="DK3">
        <v>0</v>
      </c>
      <c r="DL3">
        <v>0</v>
      </c>
      <c r="DM3">
        <v>1</v>
      </c>
      <c r="DN3">
        <v>19</v>
      </c>
      <c r="DO3" s="3">
        <v>54</v>
      </c>
      <c r="DP3">
        <v>21</v>
      </c>
      <c r="DQ3">
        <v>4</v>
      </c>
      <c r="DR3">
        <v>2</v>
      </c>
      <c r="DS3">
        <v>2</v>
      </c>
      <c r="DT3">
        <v>2</v>
      </c>
      <c r="DU3">
        <v>1</v>
      </c>
      <c r="DV3">
        <v>1</v>
      </c>
      <c r="DW3">
        <v>2</v>
      </c>
      <c r="DX3">
        <v>0</v>
      </c>
      <c r="DY3">
        <v>0</v>
      </c>
      <c r="DZ3">
        <v>8</v>
      </c>
      <c r="EA3">
        <v>0</v>
      </c>
      <c r="EB3">
        <v>1</v>
      </c>
      <c r="EC3">
        <v>2</v>
      </c>
      <c r="ED3">
        <v>1</v>
      </c>
      <c r="EE3">
        <v>0</v>
      </c>
      <c r="EF3">
        <v>2</v>
      </c>
      <c r="EG3">
        <v>5</v>
      </c>
      <c r="EH3">
        <v>54</v>
      </c>
      <c r="EI3" s="3">
        <v>10</v>
      </c>
      <c r="EJ3">
        <v>5</v>
      </c>
      <c r="EK3">
        <v>0</v>
      </c>
      <c r="EL3">
        <v>1</v>
      </c>
      <c r="EM3">
        <v>1</v>
      </c>
      <c r="EN3">
        <v>0</v>
      </c>
      <c r="EO3">
        <v>0</v>
      </c>
      <c r="EP3">
        <v>1</v>
      </c>
      <c r="EQ3">
        <v>0</v>
      </c>
      <c r="ER3">
        <v>0</v>
      </c>
      <c r="ES3">
        <v>0</v>
      </c>
      <c r="ET3">
        <v>0</v>
      </c>
      <c r="EU3">
        <v>0</v>
      </c>
      <c r="EV3">
        <v>0</v>
      </c>
      <c r="EW3">
        <v>1</v>
      </c>
      <c r="EX3">
        <v>0</v>
      </c>
      <c r="EY3">
        <v>0</v>
      </c>
      <c r="EZ3">
        <v>1</v>
      </c>
      <c r="FA3">
        <v>0</v>
      </c>
      <c r="FB3">
        <v>10</v>
      </c>
    </row>
    <row r="4" spans="1:158">
      <c r="A4" t="s">
        <v>76</v>
      </c>
      <c r="B4">
        <v>2</v>
      </c>
      <c r="C4">
        <v>1503</v>
      </c>
      <c r="D4">
        <v>514</v>
      </c>
      <c r="E4">
        <v>514</v>
      </c>
      <c r="F4">
        <v>514</v>
      </c>
      <c r="G4">
        <v>22</v>
      </c>
      <c r="H4">
        <v>492</v>
      </c>
      <c r="I4" s="3">
        <v>257</v>
      </c>
      <c r="J4">
        <v>76</v>
      </c>
      <c r="K4">
        <v>7</v>
      </c>
      <c r="L4">
        <v>5</v>
      </c>
      <c r="M4">
        <v>3</v>
      </c>
      <c r="N4">
        <v>137</v>
      </c>
      <c r="O4">
        <v>3</v>
      </c>
      <c r="P4">
        <v>0</v>
      </c>
      <c r="Q4">
        <v>0</v>
      </c>
      <c r="R4">
        <v>1</v>
      </c>
      <c r="S4">
        <v>0</v>
      </c>
      <c r="T4">
        <v>1</v>
      </c>
      <c r="U4">
        <v>3</v>
      </c>
      <c r="V4">
        <v>6</v>
      </c>
      <c r="W4">
        <v>0</v>
      </c>
      <c r="X4">
        <v>1</v>
      </c>
      <c r="Y4">
        <v>1</v>
      </c>
      <c r="Z4">
        <v>9</v>
      </c>
      <c r="AA4">
        <v>4</v>
      </c>
      <c r="AB4">
        <v>257</v>
      </c>
      <c r="AC4" s="3">
        <v>27</v>
      </c>
      <c r="AD4">
        <v>10</v>
      </c>
      <c r="AE4">
        <v>9</v>
      </c>
      <c r="AF4">
        <v>0</v>
      </c>
      <c r="AG4">
        <v>0</v>
      </c>
      <c r="AH4">
        <v>6</v>
      </c>
      <c r="AI4">
        <v>0</v>
      </c>
      <c r="AJ4">
        <v>0</v>
      </c>
      <c r="AK4">
        <v>0</v>
      </c>
      <c r="AL4">
        <v>1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1</v>
      </c>
      <c r="AV4">
        <v>27</v>
      </c>
      <c r="AW4" s="3">
        <v>9</v>
      </c>
      <c r="AX4">
        <v>3</v>
      </c>
      <c r="AY4">
        <v>2</v>
      </c>
      <c r="AZ4">
        <v>0</v>
      </c>
      <c r="BA4">
        <v>0</v>
      </c>
      <c r="BB4">
        <v>0</v>
      </c>
      <c r="BC4">
        <v>0</v>
      </c>
      <c r="BD4">
        <v>1</v>
      </c>
      <c r="BE4">
        <v>0</v>
      </c>
      <c r="BF4">
        <v>2</v>
      </c>
      <c r="BG4">
        <v>0</v>
      </c>
      <c r="BH4">
        <v>1</v>
      </c>
      <c r="BI4">
        <v>9</v>
      </c>
      <c r="BJ4" s="3">
        <v>26</v>
      </c>
      <c r="BK4">
        <v>17</v>
      </c>
      <c r="BL4">
        <v>2</v>
      </c>
      <c r="BM4">
        <v>0</v>
      </c>
      <c r="BN4">
        <v>0</v>
      </c>
      <c r="BO4">
        <v>0</v>
      </c>
      <c r="BP4">
        <v>1</v>
      </c>
      <c r="BQ4">
        <v>1</v>
      </c>
      <c r="BR4">
        <v>0</v>
      </c>
      <c r="BS4">
        <v>0</v>
      </c>
      <c r="BT4">
        <v>1</v>
      </c>
      <c r="BU4">
        <v>0</v>
      </c>
      <c r="BV4">
        <v>0</v>
      </c>
      <c r="BW4">
        <v>1</v>
      </c>
      <c r="BX4">
        <v>0</v>
      </c>
      <c r="BY4">
        <v>3</v>
      </c>
      <c r="BZ4">
        <v>26</v>
      </c>
      <c r="CA4" s="3">
        <v>100</v>
      </c>
      <c r="CB4">
        <v>71</v>
      </c>
      <c r="CC4">
        <v>22</v>
      </c>
      <c r="CD4">
        <v>1</v>
      </c>
      <c r="CE4">
        <v>0</v>
      </c>
      <c r="CF4">
        <v>3</v>
      </c>
      <c r="CG4">
        <v>0</v>
      </c>
      <c r="CH4">
        <v>0</v>
      </c>
      <c r="CI4">
        <v>0</v>
      </c>
      <c r="CJ4">
        <v>0</v>
      </c>
      <c r="CK4">
        <v>1</v>
      </c>
      <c r="CL4">
        <v>2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100</v>
      </c>
      <c r="CU4" s="3">
        <v>22</v>
      </c>
      <c r="CV4">
        <v>6</v>
      </c>
      <c r="CW4">
        <v>6</v>
      </c>
      <c r="CX4">
        <v>0</v>
      </c>
      <c r="CY4">
        <v>0</v>
      </c>
      <c r="CZ4">
        <v>1</v>
      </c>
      <c r="DA4">
        <v>1</v>
      </c>
      <c r="DB4">
        <v>0</v>
      </c>
      <c r="DC4">
        <v>0</v>
      </c>
      <c r="DD4">
        <v>5</v>
      </c>
      <c r="DE4">
        <v>1</v>
      </c>
      <c r="DF4">
        <v>0</v>
      </c>
      <c r="DG4">
        <v>0</v>
      </c>
      <c r="DH4">
        <v>1</v>
      </c>
      <c r="DI4">
        <v>0</v>
      </c>
      <c r="DJ4">
        <v>0</v>
      </c>
      <c r="DK4">
        <v>0</v>
      </c>
      <c r="DL4">
        <v>0</v>
      </c>
      <c r="DM4">
        <v>1</v>
      </c>
      <c r="DN4">
        <v>22</v>
      </c>
      <c r="DO4" s="3">
        <v>44</v>
      </c>
      <c r="DP4">
        <v>19</v>
      </c>
      <c r="DQ4">
        <v>4</v>
      </c>
      <c r="DR4">
        <v>3</v>
      </c>
      <c r="DS4">
        <v>0</v>
      </c>
      <c r="DT4">
        <v>2</v>
      </c>
      <c r="DU4">
        <v>1</v>
      </c>
      <c r="DV4">
        <v>0</v>
      </c>
      <c r="DW4">
        <v>1</v>
      </c>
      <c r="DX4">
        <v>1</v>
      </c>
      <c r="DY4">
        <v>1</v>
      </c>
      <c r="DZ4">
        <v>6</v>
      </c>
      <c r="EA4">
        <v>0</v>
      </c>
      <c r="EB4">
        <v>1</v>
      </c>
      <c r="EC4">
        <v>1</v>
      </c>
      <c r="ED4">
        <v>1</v>
      </c>
      <c r="EE4">
        <v>0</v>
      </c>
      <c r="EF4">
        <v>0</v>
      </c>
      <c r="EG4">
        <v>3</v>
      </c>
      <c r="EH4">
        <v>44</v>
      </c>
      <c r="EI4" s="3">
        <v>7</v>
      </c>
      <c r="EJ4">
        <v>4</v>
      </c>
      <c r="EK4">
        <v>0</v>
      </c>
      <c r="EL4">
        <v>1</v>
      </c>
      <c r="EM4">
        <v>0</v>
      </c>
      <c r="EN4">
        <v>1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1</v>
      </c>
      <c r="FA4">
        <v>0</v>
      </c>
      <c r="FB4">
        <v>7</v>
      </c>
    </row>
    <row r="5" spans="1:158">
      <c r="A5" t="s">
        <v>101</v>
      </c>
      <c r="B5">
        <v>3</v>
      </c>
      <c r="C5">
        <v>846</v>
      </c>
      <c r="D5">
        <v>338</v>
      </c>
      <c r="E5">
        <v>338</v>
      </c>
      <c r="F5">
        <v>338</v>
      </c>
      <c r="G5">
        <v>10</v>
      </c>
      <c r="H5">
        <v>328</v>
      </c>
      <c r="I5" s="3">
        <v>200</v>
      </c>
      <c r="J5">
        <v>85</v>
      </c>
      <c r="K5">
        <v>6</v>
      </c>
      <c r="L5">
        <v>3</v>
      </c>
      <c r="M5">
        <v>3</v>
      </c>
      <c r="N5">
        <v>72</v>
      </c>
      <c r="O5">
        <v>5</v>
      </c>
      <c r="P5">
        <v>0</v>
      </c>
      <c r="Q5">
        <v>4</v>
      </c>
      <c r="R5">
        <v>0</v>
      </c>
      <c r="S5">
        <v>2</v>
      </c>
      <c r="T5">
        <v>0</v>
      </c>
      <c r="U5">
        <v>3</v>
      </c>
      <c r="V5">
        <v>2</v>
      </c>
      <c r="W5">
        <v>1</v>
      </c>
      <c r="X5">
        <v>3</v>
      </c>
      <c r="Y5">
        <v>1</v>
      </c>
      <c r="Z5">
        <v>8</v>
      </c>
      <c r="AA5">
        <v>2</v>
      </c>
      <c r="AB5">
        <v>200</v>
      </c>
      <c r="AC5" s="3">
        <v>11</v>
      </c>
      <c r="AD5">
        <v>4</v>
      </c>
      <c r="AE5">
        <v>4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1</v>
      </c>
      <c r="AM5">
        <v>1</v>
      </c>
      <c r="AN5">
        <v>1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11</v>
      </c>
      <c r="AW5" s="3">
        <v>9</v>
      </c>
      <c r="AX5">
        <v>7</v>
      </c>
      <c r="AY5">
        <v>0</v>
      </c>
      <c r="AZ5">
        <v>0</v>
      </c>
      <c r="BA5">
        <v>1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9</v>
      </c>
      <c r="BJ5" s="3">
        <v>12</v>
      </c>
      <c r="BK5">
        <v>5</v>
      </c>
      <c r="BL5">
        <v>2</v>
      </c>
      <c r="BM5">
        <v>0</v>
      </c>
      <c r="BN5">
        <v>1</v>
      </c>
      <c r="BO5">
        <v>0</v>
      </c>
      <c r="BP5">
        <v>1</v>
      </c>
      <c r="BQ5">
        <v>0</v>
      </c>
      <c r="BR5">
        <v>1</v>
      </c>
      <c r="BS5">
        <v>0</v>
      </c>
      <c r="BT5">
        <v>0</v>
      </c>
      <c r="BU5">
        <v>1</v>
      </c>
      <c r="BV5">
        <v>0</v>
      </c>
      <c r="BW5">
        <v>0</v>
      </c>
      <c r="BX5">
        <v>0</v>
      </c>
      <c r="BY5">
        <v>1</v>
      </c>
      <c r="BZ5">
        <v>12</v>
      </c>
      <c r="CA5" s="3">
        <v>63</v>
      </c>
      <c r="CB5">
        <v>44</v>
      </c>
      <c r="CC5">
        <v>11</v>
      </c>
      <c r="CD5">
        <v>4</v>
      </c>
      <c r="CE5">
        <v>0</v>
      </c>
      <c r="CF5">
        <v>0</v>
      </c>
      <c r="CG5">
        <v>0</v>
      </c>
      <c r="CH5">
        <v>0</v>
      </c>
      <c r="CI5">
        <v>0</v>
      </c>
      <c r="CJ5">
        <v>1</v>
      </c>
      <c r="CK5">
        <v>0</v>
      </c>
      <c r="CL5">
        <v>1</v>
      </c>
      <c r="CM5">
        <v>0</v>
      </c>
      <c r="CN5">
        <v>0</v>
      </c>
      <c r="CO5">
        <v>0</v>
      </c>
      <c r="CP5">
        <v>0</v>
      </c>
      <c r="CQ5">
        <v>1</v>
      </c>
      <c r="CR5">
        <v>0</v>
      </c>
      <c r="CS5">
        <v>1</v>
      </c>
      <c r="CT5">
        <v>63</v>
      </c>
      <c r="CU5" s="3">
        <v>6</v>
      </c>
      <c r="CV5">
        <v>5</v>
      </c>
      <c r="CW5">
        <v>1</v>
      </c>
      <c r="CX5">
        <v>0</v>
      </c>
      <c r="CY5">
        <v>0</v>
      </c>
      <c r="CZ5">
        <v>0</v>
      </c>
      <c r="DA5">
        <v>0</v>
      </c>
      <c r="DB5">
        <v>0</v>
      </c>
      <c r="DC5">
        <v>0</v>
      </c>
      <c r="DD5">
        <v>0</v>
      </c>
      <c r="DE5">
        <v>0</v>
      </c>
      <c r="DF5">
        <v>0</v>
      </c>
      <c r="DG5">
        <v>0</v>
      </c>
      <c r="DH5">
        <v>0</v>
      </c>
      <c r="DI5">
        <v>0</v>
      </c>
      <c r="DJ5">
        <v>0</v>
      </c>
      <c r="DK5">
        <v>0</v>
      </c>
      <c r="DL5">
        <v>0</v>
      </c>
      <c r="DM5">
        <v>0</v>
      </c>
      <c r="DN5">
        <v>6</v>
      </c>
      <c r="DO5" s="3">
        <v>25</v>
      </c>
      <c r="DP5">
        <v>11</v>
      </c>
      <c r="DQ5">
        <v>1</v>
      </c>
      <c r="DR5">
        <v>3</v>
      </c>
      <c r="DS5">
        <v>1</v>
      </c>
      <c r="DT5">
        <v>0</v>
      </c>
      <c r="DU5">
        <v>0</v>
      </c>
      <c r="DV5">
        <v>1</v>
      </c>
      <c r="DW5">
        <v>0</v>
      </c>
      <c r="DX5">
        <v>2</v>
      </c>
      <c r="DY5">
        <v>0</v>
      </c>
      <c r="DZ5">
        <v>1</v>
      </c>
      <c r="EA5">
        <v>0</v>
      </c>
      <c r="EB5">
        <v>1</v>
      </c>
      <c r="EC5">
        <v>0</v>
      </c>
      <c r="ED5">
        <v>3</v>
      </c>
      <c r="EE5">
        <v>1</v>
      </c>
      <c r="EF5">
        <v>0</v>
      </c>
      <c r="EG5">
        <v>0</v>
      </c>
      <c r="EH5">
        <v>25</v>
      </c>
      <c r="EI5" s="3">
        <v>2</v>
      </c>
      <c r="EJ5">
        <v>1</v>
      </c>
      <c r="EK5">
        <v>0</v>
      </c>
      <c r="EL5">
        <v>0</v>
      </c>
      <c r="EM5">
        <v>0</v>
      </c>
      <c r="EN5">
        <v>0</v>
      </c>
      <c r="EO5">
        <v>0</v>
      </c>
      <c r="EP5">
        <v>0</v>
      </c>
      <c r="EQ5">
        <v>0</v>
      </c>
      <c r="ER5">
        <v>0</v>
      </c>
      <c r="ES5">
        <v>0</v>
      </c>
      <c r="ET5">
        <v>0</v>
      </c>
      <c r="EU5">
        <v>0</v>
      </c>
      <c r="EV5">
        <v>1</v>
      </c>
      <c r="EW5">
        <v>0</v>
      </c>
      <c r="EX5">
        <v>0</v>
      </c>
      <c r="EY5">
        <v>0</v>
      </c>
      <c r="EZ5">
        <v>0</v>
      </c>
      <c r="FA5">
        <v>0</v>
      </c>
      <c r="FB5">
        <v>2</v>
      </c>
    </row>
    <row r="6" spans="1:158">
      <c r="A6" t="s">
        <v>83</v>
      </c>
      <c r="B6">
        <v>4</v>
      </c>
      <c r="C6">
        <v>296</v>
      </c>
      <c r="D6">
        <v>99</v>
      </c>
      <c r="E6">
        <v>99</v>
      </c>
      <c r="F6">
        <v>99</v>
      </c>
      <c r="G6">
        <v>4</v>
      </c>
      <c r="H6">
        <v>95</v>
      </c>
      <c r="I6" s="3">
        <v>55</v>
      </c>
      <c r="J6">
        <v>9</v>
      </c>
      <c r="K6">
        <v>0</v>
      </c>
      <c r="L6">
        <v>0</v>
      </c>
      <c r="M6">
        <v>0</v>
      </c>
      <c r="N6">
        <v>41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2</v>
      </c>
      <c r="X6">
        <v>0</v>
      </c>
      <c r="Y6">
        <v>0</v>
      </c>
      <c r="Z6">
        <v>3</v>
      </c>
      <c r="AA6">
        <v>0</v>
      </c>
      <c r="AB6">
        <v>55</v>
      </c>
      <c r="AC6" s="3">
        <v>3</v>
      </c>
      <c r="AD6">
        <v>0</v>
      </c>
      <c r="AE6">
        <v>0</v>
      </c>
      <c r="AF6">
        <v>0</v>
      </c>
      <c r="AG6">
        <v>0</v>
      </c>
      <c r="AH6">
        <v>2</v>
      </c>
      <c r="AI6">
        <v>0</v>
      </c>
      <c r="AJ6">
        <v>0</v>
      </c>
      <c r="AK6">
        <v>1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3</v>
      </c>
      <c r="AW6" s="3">
        <v>1</v>
      </c>
      <c r="AX6">
        <v>0</v>
      </c>
      <c r="AY6">
        <v>0</v>
      </c>
      <c r="AZ6">
        <v>0</v>
      </c>
      <c r="BA6">
        <v>0</v>
      </c>
      <c r="BB6">
        <v>0</v>
      </c>
      <c r="BC6">
        <v>1</v>
      </c>
      <c r="BD6">
        <v>0</v>
      </c>
      <c r="BE6">
        <v>0</v>
      </c>
      <c r="BF6">
        <v>0</v>
      </c>
      <c r="BG6">
        <v>0</v>
      </c>
      <c r="BH6">
        <v>0</v>
      </c>
      <c r="BI6">
        <v>1</v>
      </c>
      <c r="BJ6" s="3">
        <v>3</v>
      </c>
      <c r="BK6">
        <v>2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  <c r="BU6">
        <v>0</v>
      </c>
      <c r="BV6">
        <v>0</v>
      </c>
      <c r="BW6">
        <v>0</v>
      </c>
      <c r="BX6">
        <v>0</v>
      </c>
      <c r="BY6">
        <v>1</v>
      </c>
      <c r="BZ6">
        <v>3</v>
      </c>
      <c r="CA6" s="3">
        <v>20</v>
      </c>
      <c r="CB6">
        <v>17</v>
      </c>
      <c r="CC6">
        <v>1</v>
      </c>
      <c r="CD6">
        <v>0</v>
      </c>
      <c r="CE6">
        <v>0</v>
      </c>
      <c r="CF6">
        <v>0</v>
      </c>
      <c r="CG6">
        <v>0</v>
      </c>
      <c r="CH6">
        <v>0</v>
      </c>
      <c r="CI6">
        <v>0</v>
      </c>
      <c r="CJ6">
        <v>0</v>
      </c>
      <c r="CK6">
        <v>0</v>
      </c>
      <c r="CL6">
        <v>0</v>
      </c>
      <c r="CM6">
        <v>0</v>
      </c>
      <c r="CN6">
        <v>1</v>
      </c>
      <c r="CO6">
        <v>0</v>
      </c>
      <c r="CP6">
        <v>0</v>
      </c>
      <c r="CQ6">
        <v>0</v>
      </c>
      <c r="CR6">
        <v>0</v>
      </c>
      <c r="CS6">
        <v>1</v>
      </c>
      <c r="CT6">
        <v>20</v>
      </c>
      <c r="CU6" s="3">
        <v>4</v>
      </c>
      <c r="CV6">
        <v>2</v>
      </c>
      <c r="CW6">
        <v>0</v>
      </c>
      <c r="CX6">
        <v>0</v>
      </c>
      <c r="CY6">
        <v>0</v>
      </c>
      <c r="CZ6">
        <v>0</v>
      </c>
      <c r="DA6">
        <v>0</v>
      </c>
      <c r="DB6">
        <v>1</v>
      </c>
      <c r="DC6">
        <v>0</v>
      </c>
      <c r="DD6">
        <v>0</v>
      </c>
      <c r="DE6">
        <v>0</v>
      </c>
      <c r="DF6">
        <v>0</v>
      </c>
      <c r="DG6">
        <v>0</v>
      </c>
      <c r="DH6">
        <v>0</v>
      </c>
      <c r="DI6">
        <v>0</v>
      </c>
      <c r="DJ6">
        <v>0</v>
      </c>
      <c r="DK6">
        <v>1</v>
      </c>
      <c r="DL6">
        <v>0</v>
      </c>
      <c r="DM6">
        <v>0</v>
      </c>
      <c r="DN6">
        <v>4</v>
      </c>
      <c r="DO6" s="3">
        <v>9</v>
      </c>
      <c r="DP6">
        <v>5</v>
      </c>
      <c r="DQ6">
        <v>0</v>
      </c>
      <c r="DR6">
        <v>0</v>
      </c>
      <c r="DS6">
        <v>0</v>
      </c>
      <c r="DT6">
        <v>1</v>
      </c>
      <c r="DU6">
        <v>1</v>
      </c>
      <c r="DV6">
        <v>0</v>
      </c>
      <c r="DW6">
        <v>0</v>
      </c>
      <c r="DX6">
        <v>0</v>
      </c>
      <c r="DY6">
        <v>0</v>
      </c>
      <c r="DZ6">
        <v>1</v>
      </c>
      <c r="EA6">
        <v>0</v>
      </c>
      <c r="EB6">
        <v>0</v>
      </c>
      <c r="EC6">
        <v>0</v>
      </c>
      <c r="ED6">
        <v>0</v>
      </c>
      <c r="EE6">
        <v>0</v>
      </c>
      <c r="EF6">
        <v>0</v>
      </c>
      <c r="EG6">
        <v>1</v>
      </c>
      <c r="EH6">
        <v>9</v>
      </c>
      <c r="EI6" s="3">
        <v>0</v>
      </c>
      <c r="EJ6">
        <v>0</v>
      </c>
      <c r="EK6">
        <v>0</v>
      </c>
      <c r="EL6">
        <v>0</v>
      </c>
      <c r="EM6">
        <v>0</v>
      </c>
      <c r="EN6">
        <v>0</v>
      </c>
      <c r="EO6">
        <v>0</v>
      </c>
      <c r="EP6">
        <v>0</v>
      </c>
      <c r="EQ6">
        <v>0</v>
      </c>
      <c r="ER6">
        <v>0</v>
      </c>
      <c r="ES6">
        <v>0</v>
      </c>
      <c r="ET6">
        <v>0</v>
      </c>
      <c r="EU6">
        <v>0</v>
      </c>
      <c r="EV6">
        <v>0</v>
      </c>
      <c r="EW6">
        <v>0</v>
      </c>
      <c r="EX6">
        <v>0</v>
      </c>
      <c r="EY6">
        <v>0</v>
      </c>
      <c r="EZ6">
        <v>0</v>
      </c>
      <c r="FA6">
        <v>0</v>
      </c>
      <c r="FB6">
        <v>0</v>
      </c>
    </row>
    <row r="7" spans="1:158" ht="15">
      <c r="A7" s="4" t="s">
        <v>79</v>
      </c>
      <c r="B7" s="4"/>
      <c r="C7" s="5">
        <f>SUM(C3:C6)</f>
        <v>4538</v>
      </c>
      <c r="D7" s="5">
        <f t="shared" ref="D7:BO7" si="0">SUM(D3:D6)</f>
        <v>1572</v>
      </c>
      <c r="E7" s="5">
        <f t="shared" si="0"/>
        <v>1571</v>
      </c>
      <c r="F7" s="5">
        <f t="shared" si="0"/>
        <v>1571</v>
      </c>
      <c r="G7" s="5">
        <f t="shared" si="0"/>
        <v>72</v>
      </c>
      <c r="H7" s="5">
        <f t="shared" si="0"/>
        <v>1499</v>
      </c>
      <c r="I7" s="5">
        <f t="shared" si="0"/>
        <v>783</v>
      </c>
      <c r="J7" s="5">
        <f t="shared" si="0"/>
        <v>230</v>
      </c>
      <c r="K7" s="5">
        <f t="shared" si="0"/>
        <v>24</v>
      </c>
      <c r="L7" s="5">
        <f t="shared" si="0"/>
        <v>17</v>
      </c>
      <c r="M7" s="5">
        <f t="shared" si="0"/>
        <v>8</v>
      </c>
      <c r="N7" s="5">
        <f t="shared" si="0"/>
        <v>409</v>
      </c>
      <c r="O7" s="5">
        <f t="shared" si="0"/>
        <v>12</v>
      </c>
      <c r="P7" s="5">
        <f t="shared" si="0"/>
        <v>1</v>
      </c>
      <c r="Q7" s="5">
        <f t="shared" si="0"/>
        <v>9</v>
      </c>
      <c r="R7" s="5">
        <f t="shared" si="0"/>
        <v>2</v>
      </c>
      <c r="S7" s="5">
        <f t="shared" si="0"/>
        <v>2</v>
      </c>
      <c r="T7" s="5">
        <f t="shared" si="0"/>
        <v>2</v>
      </c>
      <c r="U7" s="5">
        <f t="shared" si="0"/>
        <v>7</v>
      </c>
      <c r="V7" s="5">
        <f t="shared" si="0"/>
        <v>9</v>
      </c>
      <c r="W7" s="5">
        <f t="shared" si="0"/>
        <v>5</v>
      </c>
      <c r="X7" s="5">
        <f t="shared" si="0"/>
        <v>6</v>
      </c>
      <c r="Y7" s="5">
        <f t="shared" si="0"/>
        <v>2</v>
      </c>
      <c r="Z7" s="5">
        <f t="shared" si="0"/>
        <v>31</v>
      </c>
      <c r="AA7" s="5">
        <f t="shared" si="0"/>
        <v>7</v>
      </c>
      <c r="AB7" s="5">
        <f t="shared" si="0"/>
        <v>783</v>
      </c>
      <c r="AC7" s="5">
        <f t="shared" si="0"/>
        <v>81</v>
      </c>
      <c r="AD7" s="5">
        <f t="shared" si="0"/>
        <v>33</v>
      </c>
      <c r="AE7" s="5">
        <f t="shared" si="0"/>
        <v>21</v>
      </c>
      <c r="AF7" s="5">
        <f t="shared" si="0"/>
        <v>0</v>
      </c>
      <c r="AG7" s="5">
        <f t="shared" si="0"/>
        <v>0</v>
      </c>
      <c r="AH7" s="5">
        <f t="shared" si="0"/>
        <v>8</v>
      </c>
      <c r="AI7" s="5">
        <f t="shared" si="0"/>
        <v>0</v>
      </c>
      <c r="AJ7" s="5">
        <f t="shared" si="0"/>
        <v>0</v>
      </c>
      <c r="AK7" s="5">
        <f t="shared" si="0"/>
        <v>4</v>
      </c>
      <c r="AL7" s="5">
        <f t="shared" si="0"/>
        <v>7</v>
      </c>
      <c r="AM7" s="5">
        <f t="shared" si="0"/>
        <v>1</v>
      </c>
      <c r="AN7" s="5">
        <f t="shared" si="0"/>
        <v>1</v>
      </c>
      <c r="AO7" s="5">
        <f t="shared" si="0"/>
        <v>3</v>
      </c>
      <c r="AP7" s="5">
        <f t="shared" si="0"/>
        <v>0</v>
      </c>
      <c r="AQ7" s="5">
        <f t="shared" si="0"/>
        <v>1</v>
      </c>
      <c r="AR7" s="5">
        <f t="shared" si="0"/>
        <v>0</v>
      </c>
      <c r="AS7" s="5">
        <f t="shared" si="0"/>
        <v>0</v>
      </c>
      <c r="AT7" s="5">
        <f t="shared" si="0"/>
        <v>0</v>
      </c>
      <c r="AU7" s="5">
        <f t="shared" si="0"/>
        <v>2</v>
      </c>
      <c r="AV7" s="5">
        <f t="shared" si="0"/>
        <v>81</v>
      </c>
      <c r="AW7" s="5">
        <f t="shared" si="0"/>
        <v>32</v>
      </c>
      <c r="AX7" s="5">
        <f t="shared" si="0"/>
        <v>13</v>
      </c>
      <c r="AY7" s="5">
        <f t="shared" si="0"/>
        <v>5</v>
      </c>
      <c r="AZ7" s="5">
        <f t="shared" si="0"/>
        <v>0</v>
      </c>
      <c r="BA7" s="5">
        <f t="shared" si="0"/>
        <v>2</v>
      </c>
      <c r="BB7" s="5">
        <f t="shared" si="0"/>
        <v>0</v>
      </c>
      <c r="BC7" s="5">
        <f t="shared" si="0"/>
        <v>5</v>
      </c>
      <c r="BD7" s="5">
        <f t="shared" si="0"/>
        <v>1</v>
      </c>
      <c r="BE7" s="5">
        <f t="shared" si="0"/>
        <v>0</v>
      </c>
      <c r="BF7" s="5">
        <f t="shared" si="0"/>
        <v>3</v>
      </c>
      <c r="BG7" s="5">
        <f t="shared" si="0"/>
        <v>0</v>
      </c>
      <c r="BH7" s="5">
        <f t="shared" si="0"/>
        <v>3</v>
      </c>
      <c r="BI7" s="5">
        <f t="shared" si="0"/>
        <v>32</v>
      </c>
      <c r="BJ7" s="5">
        <f t="shared" si="0"/>
        <v>63</v>
      </c>
      <c r="BK7" s="5">
        <f t="shared" si="0"/>
        <v>36</v>
      </c>
      <c r="BL7" s="5">
        <f t="shared" si="0"/>
        <v>6</v>
      </c>
      <c r="BM7" s="5">
        <f t="shared" si="0"/>
        <v>0</v>
      </c>
      <c r="BN7" s="5">
        <f t="shared" si="0"/>
        <v>2</v>
      </c>
      <c r="BO7" s="5">
        <f t="shared" si="0"/>
        <v>0</v>
      </c>
      <c r="BP7" s="5">
        <f t="shared" ref="BP7:EA7" si="1">SUM(BP3:BP6)</f>
        <v>2</v>
      </c>
      <c r="BQ7" s="5">
        <f t="shared" si="1"/>
        <v>2</v>
      </c>
      <c r="BR7" s="5">
        <f t="shared" si="1"/>
        <v>1</v>
      </c>
      <c r="BS7" s="5">
        <f t="shared" si="1"/>
        <v>1</v>
      </c>
      <c r="BT7" s="5">
        <f t="shared" si="1"/>
        <v>3</v>
      </c>
      <c r="BU7" s="5">
        <f t="shared" si="1"/>
        <v>1</v>
      </c>
      <c r="BV7" s="5">
        <f t="shared" si="1"/>
        <v>0</v>
      </c>
      <c r="BW7" s="5">
        <f t="shared" si="1"/>
        <v>1</v>
      </c>
      <c r="BX7" s="5">
        <f t="shared" si="1"/>
        <v>0</v>
      </c>
      <c r="BY7" s="5">
        <f t="shared" si="1"/>
        <v>8</v>
      </c>
      <c r="BZ7" s="5">
        <f t="shared" si="1"/>
        <v>63</v>
      </c>
      <c r="CA7" s="5">
        <f t="shared" si="1"/>
        <v>338</v>
      </c>
      <c r="CB7" s="5">
        <f t="shared" si="1"/>
        <v>258</v>
      </c>
      <c r="CC7" s="5">
        <f t="shared" si="1"/>
        <v>52</v>
      </c>
      <c r="CD7" s="5">
        <f t="shared" si="1"/>
        <v>7</v>
      </c>
      <c r="CE7" s="5">
        <f t="shared" si="1"/>
        <v>1</v>
      </c>
      <c r="CF7" s="5">
        <f t="shared" si="1"/>
        <v>4</v>
      </c>
      <c r="CG7" s="5">
        <f t="shared" si="1"/>
        <v>0</v>
      </c>
      <c r="CH7" s="5">
        <f t="shared" si="1"/>
        <v>0</v>
      </c>
      <c r="CI7" s="5">
        <f t="shared" si="1"/>
        <v>0</v>
      </c>
      <c r="CJ7" s="5">
        <f t="shared" si="1"/>
        <v>1</v>
      </c>
      <c r="CK7" s="5">
        <f t="shared" si="1"/>
        <v>1</v>
      </c>
      <c r="CL7" s="5">
        <f t="shared" si="1"/>
        <v>3</v>
      </c>
      <c r="CM7" s="5">
        <f t="shared" si="1"/>
        <v>0</v>
      </c>
      <c r="CN7" s="5">
        <f t="shared" si="1"/>
        <v>2</v>
      </c>
      <c r="CO7" s="5">
        <f t="shared" si="1"/>
        <v>3</v>
      </c>
      <c r="CP7" s="5">
        <f t="shared" si="1"/>
        <v>1</v>
      </c>
      <c r="CQ7" s="5">
        <f t="shared" si="1"/>
        <v>2</v>
      </c>
      <c r="CR7" s="5">
        <f t="shared" si="1"/>
        <v>0</v>
      </c>
      <c r="CS7" s="5">
        <f t="shared" si="1"/>
        <v>3</v>
      </c>
      <c r="CT7" s="5">
        <f t="shared" si="1"/>
        <v>338</v>
      </c>
      <c r="CU7" s="5">
        <f t="shared" si="1"/>
        <v>51</v>
      </c>
      <c r="CV7" s="5">
        <f t="shared" si="1"/>
        <v>21</v>
      </c>
      <c r="CW7" s="5">
        <f t="shared" si="1"/>
        <v>10</v>
      </c>
      <c r="CX7" s="5">
        <f t="shared" si="1"/>
        <v>2</v>
      </c>
      <c r="CY7" s="5">
        <f t="shared" si="1"/>
        <v>2</v>
      </c>
      <c r="CZ7" s="5">
        <f t="shared" si="1"/>
        <v>1</v>
      </c>
      <c r="DA7" s="5">
        <f t="shared" si="1"/>
        <v>1</v>
      </c>
      <c r="DB7" s="5">
        <f t="shared" si="1"/>
        <v>1</v>
      </c>
      <c r="DC7" s="5">
        <f t="shared" si="1"/>
        <v>0</v>
      </c>
      <c r="DD7" s="5">
        <f t="shared" si="1"/>
        <v>5</v>
      </c>
      <c r="DE7" s="5">
        <f t="shared" si="1"/>
        <v>2</v>
      </c>
      <c r="DF7" s="5">
        <f t="shared" si="1"/>
        <v>0</v>
      </c>
      <c r="DG7" s="5">
        <f t="shared" si="1"/>
        <v>0</v>
      </c>
      <c r="DH7" s="5">
        <f t="shared" si="1"/>
        <v>2</v>
      </c>
      <c r="DI7" s="5">
        <f t="shared" si="1"/>
        <v>1</v>
      </c>
      <c r="DJ7" s="5">
        <f t="shared" si="1"/>
        <v>0</v>
      </c>
      <c r="DK7" s="5">
        <f t="shared" si="1"/>
        <v>1</v>
      </c>
      <c r="DL7" s="5">
        <f t="shared" si="1"/>
        <v>0</v>
      </c>
      <c r="DM7" s="5">
        <f t="shared" si="1"/>
        <v>2</v>
      </c>
      <c r="DN7" s="5">
        <f t="shared" si="1"/>
        <v>51</v>
      </c>
      <c r="DO7" s="5">
        <f t="shared" si="1"/>
        <v>132</v>
      </c>
      <c r="DP7" s="5">
        <f t="shared" si="1"/>
        <v>56</v>
      </c>
      <c r="DQ7" s="5">
        <f t="shared" si="1"/>
        <v>9</v>
      </c>
      <c r="DR7" s="5">
        <f t="shared" si="1"/>
        <v>8</v>
      </c>
      <c r="DS7" s="5">
        <f t="shared" si="1"/>
        <v>3</v>
      </c>
      <c r="DT7" s="5">
        <f t="shared" si="1"/>
        <v>5</v>
      </c>
      <c r="DU7" s="5">
        <f t="shared" si="1"/>
        <v>3</v>
      </c>
      <c r="DV7" s="5">
        <f t="shared" si="1"/>
        <v>2</v>
      </c>
      <c r="DW7" s="5">
        <f t="shared" si="1"/>
        <v>3</v>
      </c>
      <c r="DX7" s="5">
        <f t="shared" si="1"/>
        <v>3</v>
      </c>
      <c r="DY7" s="5">
        <f t="shared" si="1"/>
        <v>1</v>
      </c>
      <c r="DZ7" s="5">
        <f t="shared" si="1"/>
        <v>16</v>
      </c>
      <c r="EA7" s="5">
        <f t="shared" si="1"/>
        <v>0</v>
      </c>
      <c r="EB7" s="5">
        <f t="shared" ref="EB7:FB7" si="2">SUM(EB3:EB6)</f>
        <v>3</v>
      </c>
      <c r="EC7" s="5">
        <f t="shared" si="2"/>
        <v>3</v>
      </c>
      <c r="ED7" s="5">
        <f t="shared" si="2"/>
        <v>5</v>
      </c>
      <c r="EE7" s="5">
        <f t="shared" si="2"/>
        <v>1</v>
      </c>
      <c r="EF7" s="5">
        <f t="shared" si="2"/>
        <v>2</v>
      </c>
      <c r="EG7" s="5">
        <f t="shared" si="2"/>
        <v>9</v>
      </c>
      <c r="EH7" s="5">
        <f t="shared" si="2"/>
        <v>132</v>
      </c>
      <c r="EI7" s="5">
        <f t="shared" si="2"/>
        <v>19</v>
      </c>
      <c r="EJ7" s="5">
        <f t="shared" si="2"/>
        <v>10</v>
      </c>
      <c r="EK7" s="5">
        <f t="shared" si="2"/>
        <v>0</v>
      </c>
      <c r="EL7" s="5">
        <f t="shared" si="2"/>
        <v>2</v>
      </c>
      <c r="EM7" s="5">
        <f t="shared" si="2"/>
        <v>1</v>
      </c>
      <c r="EN7" s="5">
        <f t="shared" si="2"/>
        <v>1</v>
      </c>
      <c r="EO7" s="5">
        <f t="shared" si="2"/>
        <v>0</v>
      </c>
      <c r="EP7" s="5">
        <f t="shared" si="2"/>
        <v>1</v>
      </c>
      <c r="EQ7" s="5">
        <f t="shared" si="2"/>
        <v>0</v>
      </c>
      <c r="ER7" s="5">
        <f t="shared" si="2"/>
        <v>0</v>
      </c>
      <c r="ES7" s="5">
        <f t="shared" si="2"/>
        <v>0</v>
      </c>
      <c r="ET7" s="5">
        <f t="shared" si="2"/>
        <v>0</v>
      </c>
      <c r="EU7" s="5">
        <f t="shared" si="2"/>
        <v>0</v>
      </c>
      <c r="EV7" s="5">
        <f t="shared" si="2"/>
        <v>1</v>
      </c>
      <c r="EW7" s="5">
        <f t="shared" si="2"/>
        <v>1</v>
      </c>
      <c r="EX7" s="5">
        <f t="shared" si="2"/>
        <v>0</v>
      </c>
      <c r="EY7" s="5">
        <f t="shared" si="2"/>
        <v>0</v>
      </c>
      <c r="EZ7" s="5">
        <f t="shared" si="2"/>
        <v>2</v>
      </c>
      <c r="FA7" s="5">
        <f t="shared" si="2"/>
        <v>0</v>
      </c>
      <c r="FB7" s="5">
        <f t="shared" si="2"/>
        <v>19</v>
      </c>
    </row>
    <row r="8" spans="1:158">
      <c r="A8" t="s">
        <v>112</v>
      </c>
    </row>
    <row r="9" spans="1:158" s="1" customFormat="1" ht="140.25" customHeight="1">
      <c r="A9" s="1" t="s">
        <v>0</v>
      </c>
      <c r="B9" s="1" t="s">
        <v>1</v>
      </c>
      <c r="C9" s="1" t="s">
        <v>107</v>
      </c>
      <c r="D9" s="1" t="s">
        <v>108</v>
      </c>
      <c r="E9" s="1" t="s">
        <v>110</v>
      </c>
      <c r="F9" s="1" t="s">
        <v>123</v>
      </c>
      <c r="G9" s="1" t="s">
        <v>124</v>
      </c>
      <c r="H9" s="1" t="s">
        <v>125</v>
      </c>
      <c r="I9" s="1" t="s">
        <v>102</v>
      </c>
      <c r="J9" s="1" t="s">
        <v>103</v>
      </c>
      <c r="K9" s="1" t="s">
        <v>77</v>
      </c>
      <c r="L9" s="1" t="s">
        <v>78</v>
      </c>
      <c r="M9" s="1" t="s">
        <v>79</v>
      </c>
    </row>
    <row r="10" spans="1:158">
      <c r="A10" t="s">
        <v>80</v>
      </c>
      <c r="B10">
        <v>1</v>
      </c>
      <c r="C10">
        <v>1893</v>
      </c>
      <c r="D10">
        <v>621</v>
      </c>
      <c r="E10">
        <v>621</v>
      </c>
      <c r="F10">
        <v>621</v>
      </c>
      <c r="G10">
        <v>25</v>
      </c>
      <c r="H10">
        <v>596</v>
      </c>
      <c r="I10">
        <v>151</v>
      </c>
      <c r="J10">
        <v>113</v>
      </c>
      <c r="K10">
        <v>51</v>
      </c>
      <c r="L10">
        <v>281</v>
      </c>
      <c r="M10">
        <v>596</v>
      </c>
    </row>
    <row r="11" spans="1:158">
      <c r="A11" t="s">
        <v>76</v>
      </c>
      <c r="B11">
        <v>2</v>
      </c>
      <c r="C11">
        <v>1503</v>
      </c>
      <c r="D11">
        <v>514</v>
      </c>
      <c r="E11">
        <v>514</v>
      </c>
      <c r="F11">
        <v>514</v>
      </c>
      <c r="G11">
        <v>21</v>
      </c>
      <c r="H11">
        <v>493</v>
      </c>
      <c r="I11">
        <v>184</v>
      </c>
      <c r="J11">
        <v>98</v>
      </c>
      <c r="K11">
        <v>28</v>
      </c>
      <c r="L11">
        <v>183</v>
      </c>
      <c r="M11">
        <v>493</v>
      </c>
    </row>
    <row r="12" spans="1:158">
      <c r="A12" t="s">
        <v>101</v>
      </c>
      <c r="B12">
        <v>3</v>
      </c>
      <c r="C12">
        <v>846</v>
      </c>
      <c r="D12">
        <v>338</v>
      </c>
      <c r="E12">
        <v>338</v>
      </c>
      <c r="F12">
        <v>338</v>
      </c>
      <c r="G12">
        <v>16</v>
      </c>
      <c r="H12">
        <v>322</v>
      </c>
      <c r="I12">
        <v>131</v>
      </c>
      <c r="J12">
        <v>53</v>
      </c>
      <c r="K12">
        <v>17</v>
      </c>
      <c r="L12">
        <v>121</v>
      </c>
      <c r="M12">
        <v>322</v>
      </c>
    </row>
    <row r="13" spans="1:158">
      <c r="A13" t="s">
        <v>83</v>
      </c>
      <c r="B13">
        <v>4</v>
      </c>
      <c r="C13">
        <v>296</v>
      </c>
      <c r="D13">
        <v>99</v>
      </c>
      <c r="E13">
        <v>99</v>
      </c>
      <c r="F13">
        <v>99</v>
      </c>
      <c r="G13">
        <v>5</v>
      </c>
      <c r="H13">
        <v>94</v>
      </c>
      <c r="I13">
        <v>26</v>
      </c>
      <c r="J13">
        <v>8</v>
      </c>
      <c r="K13">
        <v>5</v>
      </c>
      <c r="L13">
        <v>55</v>
      </c>
      <c r="M13">
        <v>94</v>
      </c>
    </row>
    <row r="14" spans="1:158" ht="15">
      <c r="A14" s="4" t="s">
        <v>79</v>
      </c>
      <c r="B14" s="4"/>
      <c r="C14" s="5">
        <f>SUM(C10:C13)</f>
        <v>4538</v>
      </c>
      <c r="D14" s="5">
        <f t="shared" ref="D14" si="3">SUM(D10:D13)</f>
        <v>1572</v>
      </c>
      <c r="E14" s="5">
        <f t="shared" ref="E14" si="4">SUM(E10:E13)</f>
        <v>1572</v>
      </c>
      <c r="F14" s="5">
        <f t="shared" ref="F14" si="5">SUM(F10:F13)</f>
        <v>1572</v>
      </c>
      <c r="G14" s="5">
        <f t="shared" ref="G14" si="6">SUM(G10:G13)</f>
        <v>67</v>
      </c>
      <c r="H14" s="5">
        <f t="shared" ref="H14" si="7">SUM(H10:H13)</f>
        <v>1505</v>
      </c>
      <c r="I14" s="5">
        <f t="shared" ref="I14" si="8">SUM(I10:I13)</f>
        <v>492</v>
      </c>
      <c r="J14" s="5">
        <f t="shared" ref="J14" si="9">SUM(J10:J13)</f>
        <v>272</v>
      </c>
      <c r="K14" s="5">
        <f t="shared" ref="K14" si="10">SUM(K10:K13)</f>
        <v>101</v>
      </c>
      <c r="L14" s="5">
        <f t="shared" ref="L14" si="11">SUM(L10:L13)</f>
        <v>640</v>
      </c>
      <c r="M14" s="5">
        <f t="shared" ref="M14" si="12">SUM(M10:M13)</f>
        <v>1505</v>
      </c>
    </row>
  </sheetData>
  <mergeCells count="2">
    <mergeCell ref="A7:B7"/>
    <mergeCell ref="A14:B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Wyniki Gmina Sadkowice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MAAT</dc:creator>
  <cp:lastModifiedBy>Tomek</cp:lastModifiedBy>
  <dcterms:created xsi:type="dcterms:W3CDTF">2015-10-26T17:47:18Z</dcterms:created>
  <dcterms:modified xsi:type="dcterms:W3CDTF">2015-10-26T18:03:10Z</dcterms:modified>
</cp:coreProperties>
</file>